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ietotajs\Desktop\Domes dokumenti\KOMISIJAS\VĒLĒŠANU KOMISIJA\Pašvaldību vēlēšanas 2021\"/>
    </mc:Choice>
  </mc:AlternateContent>
  <xr:revisionPtr revIDLastSave="0" documentId="8_{1681C834-6B9D-44D6-8614-A06C4B9FFFBF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Evita Zāle" sheetId="1" r:id="rId1"/>
    <sheet name="Ārijs Krūms" sheetId="2" r:id="rId2"/>
    <sheet name="Kristīna Gribonika" sheetId="3" r:id="rId3"/>
    <sheet name="Velta Vilšķērste" sheetId="4" r:id="rId4"/>
    <sheet name="Ilze Pleša" sheetId="5" r:id="rId5"/>
    <sheet name="Egija Romanovska" sheetId="6" r:id="rId6"/>
    <sheet name="Artūrs Plešs" sheetId="7" r:id="rId7"/>
    <sheet name="Juris Aperāns" sheetId="8" r:id="rId8"/>
    <sheet name="Klinta Galeja" sheetId="9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C11" i="1"/>
  <c r="B11" i="1"/>
  <c r="H10" i="1"/>
  <c r="H9" i="1"/>
  <c r="H8" i="1"/>
  <c r="H7" i="1"/>
  <c r="G14" i="2"/>
  <c r="C11" i="2"/>
  <c r="B11" i="2"/>
  <c r="H10" i="2"/>
  <c r="H9" i="2"/>
  <c r="H8" i="2"/>
  <c r="H7" i="2"/>
  <c r="G14" i="3"/>
  <c r="C11" i="3"/>
  <c r="B11" i="3"/>
  <c r="H10" i="3"/>
  <c r="H9" i="3"/>
  <c r="H8" i="3"/>
  <c r="H7" i="3"/>
  <c r="G14" i="4"/>
  <c r="C11" i="4"/>
  <c r="B11" i="4"/>
  <c r="H10" i="4"/>
  <c r="H9" i="4"/>
  <c r="H8" i="4"/>
  <c r="H7" i="4"/>
  <c r="G14" i="5"/>
  <c r="C11" i="5"/>
  <c r="B11" i="5"/>
  <c r="H10" i="5"/>
  <c r="H9" i="5"/>
  <c r="H8" i="5"/>
  <c r="H7" i="5"/>
  <c r="G14" i="6"/>
  <c r="C11" i="6"/>
  <c r="B11" i="6"/>
  <c r="H10" i="6"/>
  <c r="H9" i="6"/>
  <c r="H8" i="6"/>
  <c r="H7" i="6"/>
  <c r="G14" i="7"/>
  <c r="C11" i="7"/>
  <c r="B11" i="7"/>
  <c r="H10" i="7"/>
  <c r="H9" i="7"/>
  <c r="H8" i="7"/>
  <c r="H7" i="7"/>
  <c r="G14" i="8"/>
  <c r="C11" i="8"/>
  <c r="B11" i="8"/>
  <c r="H10" i="8"/>
  <c r="H9" i="8"/>
  <c r="H8" i="8"/>
  <c r="H7" i="8"/>
  <c r="H11" i="8" l="1"/>
  <c r="H11" i="7"/>
  <c r="H11" i="6"/>
  <c r="H11" i="5"/>
  <c r="H11" i="4"/>
  <c r="H11" i="3"/>
  <c r="H11" i="2"/>
  <c r="H11" i="1"/>
  <c r="G14" i="9"/>
  <c r="C11" i="9"/>
  <c r="B11" i="9"/>
  <c r="H10" i="9"/>
  <c r="H9" i="9"/>
  <c r="H8" i="9"/>
  <c r="H7" i="9"/>
  <c r="H11" i="9" l="1"/>
</calcChain>
</file>

<file path=xl/sharedStrings.xml><?xml version="1.0" encoding="utf-8"?>
<sst xmlns="http://schemas.openxmlformats.org/spreadsheetml/2006/main" count="270" uniqueCount="42">
  <si>
    <t>Līdzšinējā pašvaldība</t>
  </si>
  <si>
    <t>KOPĀ</t>
  </si>
  <si>
    <t>Iedzīvotāju skaits (piemēram, PMLP 01.07.2020. dati)</t>
  </si>
  <si>
    <t>2017. gadā ievēlēto deputātu skaits</t>
  </si>
  <si>
    <t>Viena deputāta svars</t>
  </si>
  <si>
    <t>Balsis "par"</t>
  </si>
  <si>
    <t>Svērtās balsis "par"</t>
  </si>
  <si>
    <t>Paskaidrojumi:</t>
  </si>
  <si>
    <t>Iznākums</t>
  </si>
  <si>
    <t>Ierakstāms balsojums</t>
  </si>
  <si>
    <t>Ierakstāmi sākotnējie dati</t>
  </si>
  <si>
    <t>Cesvaines novads</t>
  </si>
  <si>
    <t>Ērgļu novads</t>
  </si>
  <si>
    <t>Lubānas novads</t>
  </si>
  <si>
    <t>Madonas novads</t>
  </si>
  <si>
    <t xml:space="preserve">Par vēlēšanu komisijas locekļa kandidāti KRISTĪNU GRIBONIKU nodoto svērto balsu aprēķins </t>
  </si>
  <si>
    <t xml:space="preserve">Par vēlēšanu komisijas locekļa kandidātu ĀRIJU KRŪMU nodoto svērto balsu aprēķins </t>
  </si>
  <si>
    <t xml:space="preserve">Par vēlēšanu komisijas locekļa kandidāti VELTU VILŠĶĒRSTI nodoto svērto balsu aprēķins </t>
  </si>
  <si>
    <t xml:space="preserve">Par vēlēšanu komisijas locekļa kandidāti ILZI PLEŠU nodoto svērto balsu aprēķins </t>
  </si>
  <si>
    <t xml:space="preserve">Par vēlēšanu komisijas locekļa kandidāti EGIJU ROMANOVSKU nodoto svērto balsu aprēķins </t>
  </si>
  <si>
    <t xml:space="preserve">Par vēlēšanu komisijas locekļa kandidātu JURI APERĀNU nodoto svērto balsu aprēķins </t>
  </si>
  <si>
    <t xml:space="preserve">Par vēlēšanu komisijas locekļa kandidāti KLINTU GALEJU nodoto svērto balsu aprēķins </t>
  </si>
  <si>
    <t>Balsis "pret"</t>
  </si>
  <si>
    <t>Balsis "atturas"</t>
  </si>
  <si>
    <t>Nobalsojušo deputātu skaits</t>
  </si>
  <si>
    <t>Min. svērto balsu  skaits</t>
  </si>
  <si>
    <t xml:space="preserve">Par vēlēšanu komisijas locekļa kandidātu ARTŪTU PLEŠU nodoto svērto balsu aprēķins </t>
  </si>
  <si>
    <t xml:space="preserve">Par vēlēšanu komisijas priekšsēdētāja kandidāti EVITU ZĀLI nodoto svērto balsu aprēķins </t>
  </si>
  <si>
    <t>PIELIKUMS Nr.2</t>
  </si>
  <si>
    <t>27.11.2020. deputātu kopsapulces lēmumam Nr. 514 (prot.Nr.26; 1.p.)</t>
  </si>
  <si>
    <t>nav</t>
  </si>
  <si>
    <t>PIELIKUMS Nr.3</t>
  </si>
  <si>
    <t>27.11.2020. deputātu kopsapulces lēmumam Nr.514 (prot.Nr.26; 1.p.)</t>
  </si>
  <si>
    <t>PIELIKUMS Nr.4</t>
  </si>
  <si>
    <t>PIELIKUMS Nr.5</t>
  </si>
  <si>
    <t>PIELIKUMS Nr.6</t>
  </si>
  <si>
    <t xml:space="preserve">nav </t>
  </si>
  <si>
    <t>PIELIKUMS Nr.7</t>
  </si>
  <si>
    <t>PIELIKUMS Nr.8</t>
  </si>
  <si>
    <t>27.11.2020. deputātu kopsapulces lēmumam Nr.514 (prot.nr.26; 1.p.)</t>
  </si>
  <si>
    <t>PIELIKUMS Nr.9</t>
  </si>
  <si>
    <t>PIELIKUMS  Nr.10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</si>
</sst>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3" borderId="1" xfId="0" applyFill="1" applyBorder="1"/>
    <xf numFmtId="0" fontId="1" fillId="0" borderId="0" xfId="0" applyFont="1"/>
    <xf numFmtId="0" fontId="1" fillId="2" borderId="0" xfId="0" applyFont="1" applyFill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/>
    <xf numFmtId="0" fontId="0" fillId="0" borderId="3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4" borderId="2" xfId="0" applyFill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workbookViewId="0">
      <selection activeCell="C19" sqref="C19"/>
    </sheetView>
  </sheetViews>
  <sheetFormatPr defaultRowHeight="15" x14ac:dyDescent="0.25"/>
  <cols>
    <col min="1" max="1" width="24.28515625" bestFit="1" customWidth="1"/>
    <col min="2" max="2" width="48.28515625" bestFit="1" customWidth="1"/>
    <col min="3" max="3" width="32.7109375" bestFit="1" customWidth="1"/>
    <col min="4" max="4" width="19.7109375" bestFit="1" customWidth="1"/>
    <col min="5" max="5" width="11" bestFit="1" customWidth="1"/>
    <col min="6" max="6" width="12.28515625" customWidth="1"/>
    <col min="7" max="7" width="16.140625" customWidth="1"/>
    <col min="8" max="8" width="22.28515625" customWidth="1"/>
  </cols>
  <sheetData>
    <row r="1" spans="1:8" x14ac:dyDescent="0.25">
      <c r="H1" t="s">
        <v>28</v>
      </c>
    </row>
    <row r="2" spans="1:8" x14ac:dyDescent="0.25">
      <c r="D2" s="13" t="s">
        <v>29</v>
      </c>
      <c r="E2" s="13"/>
      <c r="F2" s="13"/>
      <c r="G2" s="13"/>
      <c r="H2" s="13"/>
    </row>
    <row r="3" spans="1:8" x14ac:dyDescent="0.25">
      <c r="D3" s="10"/>
      <c r="E3" s="10"/>
      <c r="F3" s="10"/>
      <c r="G3" s="10"/>
      <c r="H3" s="10"/>
    </row>
    <row r="4" spans="1:8" x14ac:dyDescent="0.25">
      <c r="B4" s="14" t="s">
        <v>27</v>
      </c>
      <c r="C4" s="14"/>
      <c r="D4" s="14"/>
      <c r="E4" s="10"/>
      <c r="F4" s="10"/>
      <c r="G4" s="10"/>
      <c r="H4" s="10"/>
    </row>
    <row r="5" spans="1:8" x14ac:dyDescent="0.25">
      <c r="B5" s="10"/>
    </row>
    <row r="6" spans="1:8" x14ac:dyDescent="0.25">
      <c r="A6" s="6" t="s">
        <v>0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22</v>
      </c>
      <c r="G6" s="6" t="s">
        <v>23</v>
      </c>
      <c r="H6" s="6" t="s">
        <v>6</v>
      </c>
    </row>
    <row r="7" spans="1:8" x14ac:dyDescent="0.25">
      <c r="A7" t="s">
        <v>14</v>
      </c>
      <c r="B7" s="5">
        <v>23387</v>
      </c>
      <c r="C7" s="5">
        <v>17</v>
      </c>
      <c r="D7" s="1">
        <v>1376</v>
      </c>
      <c r="E7" s="11">
        <v>12</v>
      </c>
      <c r="F7" s="16" t="s">
        <v>30</v>
      </c>
      <c r="G7" s="16" t="s">
        <v>30</v>
      </c>
      <c r="H7">
        <f>D7*E7</f>
        <v>16512</v>
      </c>
    </row>
    <row r="8" spans="1:8" x14ac:dyDescent="0.25">
      <c r="A8" t="s">
        <v>11</v>
      </c>
      <c r="B8" s="5">
        <v>2435</v>
      </c>
      <c r="C8" s="5">
        <v>9</v>
      </c>
      <c r="D8" s="1">
        <v>271</v>
      </c>
      <c r="E8" s="11">
        <v>6</v>
      </c>
      <c r="F8" s="16" t="s">
        <v>30</v>
      </c>
      <c r="G8" s="16" t="s">
        <v>30</v>
      </c>
      <c r="H8">
        <f>D8*E8</f>
        <v>1626</v>
      </c>
    </row>
    <row r="9" spans="1:8" x14ac:dyDescent="0.25">
      <c r="A9" t="s">
        <v>12</v>
      </c>
      <c r="B9" s="5">
        <v>2839</v>
      </c>
      <c r="C9" s="5">
        <v>9</v>
      </c>
      <c r="D9" s="1">
        <v>315</v>
      </c>
      <c r="E9" s="11">
        <v>5</v>
      </c>
      <c r="F9" s="16" t="s">
        <v>30</v>
      </c>
      <c r="G9" s="16" t="s">
        <v>30</v>
      </c>
      <c r="H9">
        <f>D9*E9</f>
        <v>1575</v>
      </c>
    </row>
    <row r="10" spans="1:8" x14ac:dyDescent="0.25">
      <c r="A10" t="s">
        <v>13</v>
      </c>
      <c r="B10" s="5">
        <v>2279</v>
      </c>
      <c r="C10" s="5">
        <v>9</v>
      </c>
      <c r="D10" s="1">
        <v>253</v>
      </c>
      <c r="E10" s="11">
        <v>3</v>
      </c>
      <c r="F10" s="16" t="s">
        <v>30</v>
      </c>
      <c r="G10" s="16" t="s">
        <v>30</v>
      </c>
      <c r="H10">
        <f>D10*E10</f>
        <v>759</v>
      </c>
    </row>
    <row r="11" spans="1:8" s="6" customFormat="1" x14ac:dyDescent="0.25">
      <c r="A11" s="6" t="s">
        <v>1</v>
      </c>
      <c r="B11" s="6">
        <f>SUM(B7:B10)</f>
        <v>30940</v>
      </c>
      <c r="C11" s="6">
        <f>SUM(C7:C10)</f>
        <v>44</v>
      </c>
      <c r="H11" s="7">
        <f>SUM(H7:H10)</f>
        <v>20472</v>
      </c>
    </row>
    <row r="13" spans="1:8" x14ac:dyDescent="0.25">
      <c r="A13" t="s">
        <v>7</v>
      </c>
      <c r="E13" s="15" t="s">
        <v>24</v>
      </c>
      <c r="F13" s="15"/>
      <c r="G13" s="15"/>
      <c r="H13" s="6" t="s">
        <v>25</v>
      </c>
    </row>
    <row r="14" spans="1:8" x14ac:dyDescent="0.25">
      <c r="A14" s="3" t="s">
        <v>10</v>
      </c>
      <c r="D14" s="15"/>
      <c r="E14" s="15"/>
      <c r="F14" s="15"/>
      <c r="G14" s="10">
        <f>SUM(E7:G10)</f>
        <v>26</v>
      </c>
      <c r="H14" s="8">
        <v>15471</v>
      </c>
    </row>
    <row r="15" spans="1:8" x14ac:dyDescent="0.25">
      <c r="A15" s="4" t="s">
        <v>9</v>
      </c>
    </row>
    <row r="16" spans="1:8" x14ac:dyDescent="0.25">
      <c r="A16" s="2" t="s">
        <v>8</v>
      </c>
    </row>
    <row r="32" spans="4:4" x14ac:dyDescent="0.25">
      <c r="D32" s="12"/>
    </row>
  </sheetData>
  <mergeCells count="4">
    <mergeCell ref="D2:H2"/>
    <mergeCell ref="B4:D4"/>
    <mergeCell ref="D14:F14"/>
    <mergeCell ref="E13:G13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38406-C941-418E-8241-D54E1936D29B}">
  <dimension ref="A1:H32"/>
  <sheetViews>
    <sheetView workbookViewId="0">
      <selection activeCell="L17" sqref="L17"/>
    </sheetView>
  </sheetViews>
  <sheetFormatPr defaultRowHeight="15" x14ac:dyDescent="0.25"/>
  <cols>
    <col min="1" max="1" width="24.28515625" bestFit="1" customWidth="1"/>
    <col min="2" max="2" width="48.28515625" bestFit="1" customWidth="1"/>
    <col min="3" max="3" width="32.7109375" bestFit="1" customWidth="1"/>
    <col min="4" max="4" width="19.7109375" bestFit="1" customWidth="1"/>
    <col min="5" max="5" width="11" bestFit="1" customWidth="1"/>
    <col min="6" max="6" width="12.28515625" customWidth="1"/>
    <col min="7" max="7" width="16.140625" customWidth="1"/>
    <col min="8" max="8" width="22.28515625" customWidth="1"/>
  </cols>
  <sheetData>
    <row r="1" spans="1:8" x14ac:dyDescent="0.25">
      <c r="H1" t="s">
        <v>31</v>
      </c>
    </row>
    <row r="2" spans="1:8" x14ac:dyDescent="0.25">
      <c r="D2" s="13" t="s">
        <v>32</v>
      </c>
      <c r="E2" s="13"/>
      <c r="F2" s="13"/>
      <c r="G2" s="13"/>
      <c r="H2" s="13"/>
    </row>
    <row r="3" spans="1:8" x14ac:dyDescent="0.25">
      <c r="D3" s="10"/>
      <c r="E3" s="10"/>
      <c r="F3" s="10"/>
      <c r="G3" s="10"/>
      <c r="H3" s="10"/>
    </row>
    <row r="4" spans="1:8" x14ac:dyDescent="0.25">
      <c r="B4" s="14" t="s">
        <v>16</v>
      </c>
      <c r="C4" s="14"/>
      <c r="D4" s="14"/>
      <c r="E4" s="10"/>
      <c r="F4" s="10"/>
      <c r="G4" s="10"/>
      <c r="H4" s="10"/>
    </row>
    <row r="5" spans="1:8" x14ac:dyDescent="0.25">
      <c r="B5" s="10"/>
    </row>
    <row r="6" spans="1:8" x14ac:dyDescent="0.25">
      <c r="A6" s="6" t="s">
        <v>0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22</v>
      </c>
      <c r="G6" s="6" t="s">
        <v>23</v>
      </c>
      <c r="H6" s="6" t="s">
        <v>6</v>
      </c>
    </row>
    <row r="7" spans="1:8" x14ac:dyDescent="0.25">
      <c r="A7" t="s">
        <v>14</v>
      </c>
      <c r="B7" s="5">
        <v>23387</v>
      </c>
      <c r="C7" s="5">
        <v>17</v>
      </c>
      <c r="D7" s="1">
        <v>1376</v>
      </c>
      <c r="E7" s="11">
        <v>12</v>
      </c>
      <c r="F7" s="16" t="s">
        <v>30</v>
      </c>
      <c r="G7" s="16" t="s">
        <v>30</v>
      </c>
      <c r="H7">
        <f>D7*E7</f>
        <v>16512</v>
      </c>
    </row>
    <row r="8" spans="1:8" x14ac:dyDescent="0.25">
      <c r="A8" t="s">
        <v>11</v>
      </c>
      <c r="B8" s="5">
        <v>2435</v>
      </c>
      <c r="C8" s="5">
        <v>9</v>
      </c>
      <c r="D8" s="1">
        <v>271</v>
      </c>
      <c r="E8" s="11">
        <v>7</v>
      </c>
      <c r="F8" s="16" t="s">
        <v>30</v>
      </c>
      <c r="G8" s="16" t="s">
        <v>30</v>
      </c>
      <c r="H8">
        <f>D8*E8</f>
        <v>1897</v>
      </c>
    </row>
    <row r="9" spans="1:8" x14ac:dyDescent="0.25">
      <c r="A9" t="s">
        <v>12</v>
      </c>
      <c r="B9" s="5">
        <v>2839</v>
      </c>
      <c r="C9" s="5">
        <v>9</v>
      </c>
      <c r="D9" s="1">
        <v>315</v>
      </c>
      <c r="E9" s="11">
        <v>5</v>
      </c>
      <c r="F9" s="16" t="s">
        <v>30</v>
      </c>
      <c r="G9" s="16" t="s">
        <v>30</v>
      </c>
      <c r="H9">
        <f>D9*E9</f>
        <v>1575</v>
      </c>
    </row>
    <row r="10" spans="1:8" x14ac:dyDescent="0.25">
      <c r="A10" t="s">
        <v>13</v>
      </c>
      <c r="B10" s="5">
        <v>2279</v>
      </c>
      <c r="C10" s="5">
        <v>9</v>
      </c>
      <c r="D10" s="1">
        <v>253</v>
      </c>
      <c r="E10" s="11">
        <v>3</v>
      </c>
      <c r="F10" s="16" t="s">
        <v>30</v>
      </c>
      <c r="G10" s="16" t="s">
        <v>30</v>
      </c>
      <c r="H10">
        <f>D10*E10</f>
        <v>759</v>
      </c>
    </row>
    <row r="11" spans="1:8" s="6" customFormat="1" x14ac:dyDescent="0.25">
      <c r="A11" s="6" t="s">
        <v>1</v>
      </c>
      <c r="B11" s="6">
        <f>SUM(B7:B10)</f>
        <v>30940</v>
      </c>
      <c r="C11" s="6">
        <f>SUM(C7:C10)</f>
        <v>44</v>
      </c>
      <c r="H11" s="7">
        <f>SUM(H7:H10)</f>
        <v>20743</v>
      </c>
    </row>
    <row r="13" spans="1:8" x14ac:dyDescent="0.25">
      <c r="A13" t="s">
        <v>7</v>
      </c>
      <c r="E13" s="15" t="s">
        <v>24</v>
      </c>
      <c r="F13" s="15"/>
      <c r="G13" s="15"/>
      <c r="H13" s="6" t="s">
        <v>25</v>
      </c>
    </row>
    <row r="14" spans="1:8" x14ac:dyDescent="0.25">
      <c r="A14" s="3" t="s">
        <v>10</v>
      </c>
      <c r="D14" s="15"/>
      <c r="E14" s="15"/>
      <c r="F14" s="15"/>
      <c r="G14" s="10">
        <f>SUM(E7:G10)</f>
        <v>27</v>
      </c>
      <c r="H14" s="8">
        <v>15471</v>
      </c>
    </row>
    <row r="15" spans="1:8" x14ac:dyDescent="0.25">
      <c r="A15" s="4" t="s">
        <v>9</v>
      </c>
    </row>
    <row r="16" spans="1:8" x14ac:dyDescent="0.25">
      <c r="A16" s="2" t="s">
        <v>8</v>
      </c>
    </row>
    <row r="32" spans="4:4" x14ac:dyDescent="0.25">
      <c r="D32" s="12"/>
    </row>
  </sheetData>
  <mergeCells count="4">
    <mergeCell ref="B4:D4"/>
    <mergeCell ref="D2:H2"/>
    <mergeCell ref="D14:F14"/>
    <mergeCell ref="E13:G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C7996-D118-42D6-9717-0F8273F84091}">
  <dimension ref="A1:H32"/>
  <sheetViews>
    <sheetView tabSelected="1" workbookViewId="0">
      <selection activeCell="A16" sqref="A16:XFD16"/>
    </sheetView>
  </sheetViews>
  <sheetFormatPr defaultRowHeight="15" x14ac:dyDescent="0.25"/>
  <cols>
    <col min="1" max="1" width="24.28515625" bestFit="1" customWidth="1"/>
    <col min="2" max="2" width="48.28515625" bestFit="1" customWidth="1"/>
    <col min="3" max="3" width="32.7109375" bestFit="1" customWidth="1"/>
    <col min="4" max="4" width="19.7109375" bestFit="1" customWidth="1"/>
    <col min="5" max="5" width="11" bestFit="1" customWidth="1"/>
    <col min="6" max="6" width="12.28515625" customWidth="1"/>
    <col min="7" max="7" width="16.140625" customWidth="1"/>
    <col min="8" max="8" width="22.28515625" customWidth="1"/>
  </cols>
  <sheetData>
    <row r="1" spans="1:8" x14ac:dyDescent="0.25">
      <c r="H1" t="s">
        <v>33</v>
      </c>
    </row>
    <row r="2" spans="1:8" x14ac:dyDescent="0.25">
      <c r="D2" s="13" t="s">
        <v>32</v>
      </c>
      <c r="E2" s="13"/>
      <c r="F2" s="13"/>
      <c r="G2" s="13"/>
      <c r="H2" s="13"/>
    </row>
    <row r="3" spans="1:8" x14ac:dyDescent="0.25">
      <c r="D3" s="10"/>
      <c r="E3" s="10"/>
      <c r="F3" s="10"/>
      <c r="G3" s="10"/>
      <c r="H3" s="10"/>
    </row>
    <row r="4" spans="1:8" x14ac:dyDescent="0.25">
      <c r="B4" s="14" t="s">
        <v>15</v>
      </c>
      <c r="C4" s="14"/>
      <c r="D4" s="14"/>
      <c r="E4" s="10"/>
      <c r="F4" s="10"/>
      <c r="G4" s="10"/>
      <c r="H4" s="10"/>
    </row>
    <row r="5" spans="1:8" x14ac:dyDescent="0.25">
      <c r="B5" s="10"/>
    </row>
    <row r="6" spans="1:8" x14ac:dyDescent="0.25">
      <c r="A6" s="6" t="s">
        <v>0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22</v>
      </c>
      <c r="G6" s="6" t="s">
        <v>23</v>
      </c>
      <c r="H6" s="6" t="s">
        <v>6</v>
      </c>
    </row>
    <row r="7" spans="1:8" x14ac:dyDescent="0.25">
      <c r="A7" t="s">
        <v>14</v>
      </c>
      <c r="B7" s="5">
        <v>23387</v>
      </c>
      <c r="C7" s="5">
        <v>17</v>
      </c>
      <c r="D7" s="1">
        <v>1376</v>
      </c>
      <c r="E7" s="11">
        <v>12</v>
      </c>
      <c r="F7" s="16" t="s">
        <v>30</v>
      </c>
      <c r="G7" s="16" t="s">
        <v>30</v>
      </c>
      <c r="H7">
        <f>D7*E7</f>
        <v>16512</v>
      </c>
    </row>
    <row r="8" spans="1:8" x14ac:dyDescent="0.25">
      <c r="A8" t="s">
        <v>11</v>
      </c>
      <c r="B8" s="5">
        <v>2435</v>
      </c>
      <c r="C8" s="5">
        <v>9</v>
      </c>
      <c r="D8" s="1">
        <v>271</v>
      </c>
      <c r="E8" s="11">
        <v>7</v>
      </c>
      <c r="F8" s="16" t="s">
        <v>30</v>
      </c>
      <c r="G8" s="16" t="s">
        <v>30</v>
      </c>
      <c r="H8">
        <f>D8*E8</f>
        <v>1897</v>
      </c>
    </row>
    <row r="9" spans="1:8" x14ac:dyDescent="0.25">
      <c r="A9" t="s">
        <v>12</v>
      </c>
      <c r="B9" s="5">
        <v>2839</v>
      </c>
      <c r="C9" s="5">
        <v>9</v>
      </c>
      <c r="D9" s="1">
        <v>315</v>
      </c>
      <c r="E9" s="11">
        <v>5</v>
      </c>
      <c r="F9" s="16" t="s">
        <v>30</v>
      </c>
      <c r="G9" s="16" t="s">
        <v>30</v>
      </c>
      <c r="H9">
        <f>D9*E9</f>
        <v>1575</v>
      </c>
    </row>
    <row r="10" spans="1:8" x14ac:dyDescent="0.25">
      <c r="A10" t="s">
        <v>13</v>
      </c>
      <c r="B10" s="5">
        <v>2279</v>
      </c>
      <c r="C10" s="5">
        <v>9</v>
      </c>
      <c r="D10" s="1">
        <v>253</v>
      </c>
      <c r="E10" s="11">
        <v>3</v>
      </c>
      <c r="F10" s="16" t="s">
        <v>30</v>
      </c>
      <c r="G10" s="16" t="s">
        <v>30</v>
      </c>
      <c r="H10">
        <f>D10*E10</f>
        <v>759</v>
      </c>
    </row>
    <row r="11" spans="1:8" s="6" customFormat="1" x14ac:dyDescent="0.25">
      <c r="A11" s="6" t="s">
        <v>1</v>
      </c>
      <c r="B11" s="6">
        <f>SUM(B7:B10)</f>
        <v>30940</v>
      </c>
      <c r="C11" s="6">
        <f>SUM(C7:C10)</f>
        <v>44</v>
      </c>
      <c r="H11" s="7">
        <f>SUM(H7:H10)</f>
        <v>20743</v>
      </c>
    </row>
    <row r="13" spans="1:8" x14ac:dyDescent="0.25">
      <c r="A13" t="s">
        <v>7</v>
      </c>
      <c r="E13" s="15" t="s">
        <v>24</v>
      </c>
      <c r="F13" s="15"/>
      <c r="G13" s="15"/>
      <c r="H13" s="6" t="s">
        <v>25</v>
      </c>
    </row>
    <row r="14" spans="1:8" x14ac:dyDescent="0.25">
      <c r="A14" s="3" t="s">
        <v>10</v>
      </c>
      <c r="D14" s="15"/>
      <c r="E14" s="15"/>
      <c r="F14" s="15"/>
      <c r="G14" s="10">
        <f>SUM(E7:G10)</f>
        <v>27</v>
      </c>
      <c r="H14" s="8">
        <v>15471</v>
      </c>
    </row>
    <row r="15" spans="1:8" x14ac:dyDescent="0.25">
      <c r="A15" s="4" t="s">
        <v>9</v>
      </c>
    </row>
    <row r="16" spans="1:8" x14ac:dyDescent="0.25">
      <c r="A16" s="2" t="s">
        <v>8</v>
      </c>
    </row>
    <row r="32" spans="4:4" x14ac:dyDescent="0.25">
      <c r="D32" s="12"/>
    </row>
  </sheetData>
  <mergeCells count="4">
    <mergeCell ref="B4:D4"/>
    <mergeCell ref="D2:H2"/>
    <mergeCell ref="D14:F14"/>
    <mergeCell ref="E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7617C-6534-4CC3-9557-BA3F5437D796}">
  <dimension ref="A1:H32"/>
  <sheetViews>
    <sheetView workbookViewId="0">
      <selection activeCell="B23" sqref="B23"/>
    </sheetView>
  </sheetViews>
  <sheetFormatPr defaultRowHeight="15" x14ac:dyDescent="0.25"/>
  <cols>
    <col min="1" max="1" width="24.28515625" bestFit="1" customWidth="1"/>
    <col min="2" max="2" width="48.28515625" bestFit="1" customWidth="1"/>
    <col min="3" max="3" width="32.7109375" bestFit="1" customWidth="1"/>
    <col min="4" max="4" width="19.7109375" bestFit="1" customWidth="1"/>
    <col min="5" max="5" width="11" bestFit="1" customWidth="1"/>
    <col min="6" max="6" width="12.28515625" customWidth="1"/>
    <col min="7" max="7" width="16.140625" customWidth="1"/>
    <col min="8" max="8" width="22.28515625" customWidth="1"/>
  </cols>
  <sheetData>
    <row r="1" spans="1:8" x14ac:dyDescent="0.25">
      <c r="H1" t="s">
        <v>34</v>
      </c>
    </row>
    <row r="2" spans="1:8" x14ac:dyDescent="0.25">
      <c r="D2" s="13" t="s">
        <v>32</v>
      </c>
      <c r="E2" s="13"/>
      <c r="F2" s="13"/>
      <c r="G2" s="13"/>
      <c r="H2" s="13"/>
    </row>
    <row r="3" spans="1:8" x14ac:dyDescent="0.25">
      <c r="D3" s="10"/>
      <c r="E3" s="10"/>
      <c r="F3" s="10"/>
      <c r="G3" s="10"/>
      <c r="H3" s="10"/>
    </row>
    <row r="4" spans="1:8" x14ac:dyDescent="0.25">
      <c r="B4" s="14" t="s">
        <v>17</v>
      </c>
      <c r="C4" s="14"/>
      <c r="D4" s="14"/>
      <c r="E4" s="10"/>
      <c r="F4" s="10"/>
      <c r="G4" s="10"/>
      <c r="H4" s="10"/>
    </row>
    <row r="5" spans="1:8" x14ac:dyDescent="0.25">
      <c r="B5" s="10"/>
    </row>
    <row r="6" spans="1:8" x14ac:dyDescent="0.25">
      <c r="A6" s="6" t="s">
        <v>0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22</v>
      </c>
      <c r="G6" s="6" t="s">
        <v>23</v>
      </c>
      <c r="H6" s="6" t="s">
        <v>6</v>
      </c>
    </row>
    <row r="7" spans="1:8" x14ac:dyDescent="0.25">
      <c r="A7" t="s">
        <v>14</v>
      </c>
      <c r="B7" s="5">
        <v>23387</v>
      </c>
      <c r="C7" s="5">
        <v>17</v>
      </c>
      <c r="D7" s="1">
        <v>1376</v>
      </c>
      <c r="E7" s="11">
        <v>12</v>
      </c>
      <c r="F7" s="16" t="s">
        <v>30</v>
      </c>
      <c r="G7" s="16" t="s">
        <v>30</v>
      </c>
      <c r="H7">
        <f>D7*E7</f>
        <v>16512</v>
      </c>
    </row>
    <row r="8" spans="1:8" x14ac:dyDescent="0.25">
      <c r="A8" t="s">
        <v>11</v>
      </c>
      <c r="B8" s="5">
        <v>2435</v>
      </c>
      <c r="C8" s="5">
        <v>9</v>
      </c>
      <c r="D8" s="1">
        <v>271</v>
      </c>
      <c r="E8" s="11">
        <v>7</v>
      </c>
      <c r="F8" s="16" t="s">
        <v>30</v>
      </c>
      <c r="G8" s="16" t="s">
        <v>30</v>
      </c>
      <c r="H8">
        <f>D8*E8</f>
        <v>1897</v>
      </c>
    </row>
    <row r="9" spans="1:8" x14ac:dyDescent="0.25">
      <c r="A9" t="s">
        <v>12</v>
      </c>
      <c r="B9" s="5">
        <v>2839</v>
      </c>
      <c r="C9" s="5">
        <v>9</v>
      </c>
      <c r="D9" s="1">
        <v>315</v>
      </c>
      <c r="E9" s="11">
        <v>5</v>
      </c>
      <c r="F9" s="16" t="s">
        <v>30</v>
      </c>
      <c r="G9" s="16" t="s">
        <v>30</v>
      </c>
      <c r="H9">
        <f>D9*E9</f>
        <v>1575</v>
      </c>
    </row>
    <row r="10" spans="1:8" x14ac:dyDescent="0.25">
      <c r="A10" t="s">
        <v>13</v>
      </c>
      <c r="B10" s="5">
        <v>2279</v>
      </c>
      <c r="C10" s="5">
        <v>9</v>
      </c>
      <c r="D10" s="1">
        <v>253</v>
      </c>
      <c r="E10" s="11">
        <v>3</v>
      </c>
      <c r="F10" s="16" t="s">
        <v>30</v>
      </c>
      <c r="G10" s="16" t="s">
        <v>30</v>
      </c>
      <c r="H10">
        <f>D10*E10</f>
        <v>759</v>
      </c>
    </row>
    <row r="11" spans="1:8" s="6" customFormat="1" x14ac:dyDescent="0.25">
      <c r="A11" s="6" t="s">
        <v>1</v>
      </c>
      <c r="B11" s="6">
        <f>SUM(B7:B10)</f>
        <v>30940</v>
      </c>
      <c r="C11" s="6">
        <f>SUM(C7:C10)</f>
        <v>44</v>
      </c>
      <c r="H11" s="7">
        <f>SUM(H7:H10)</f>
        <v>20743</v>
      </c>
    </row>
    <row r="13" spans="1:8" x14ac:dyDescent="0.25">
      <c r="A13" t="s">
        <v>7</v>
      </c>
      <c r="E13" s="15" t="s">
        <v>24</v>
      </c>
      <c r="F13" s="15"/>
      <c r="G13" s="15"/>
      <c r="H13" s="6" t="s">
        <v>25</v>
      </c>
    </row>
    <row r="14" spans="1:8" x14ac:dyDescent="0.25">
      <c r="A14" s="3" t="s">
        <v>10</v>
      </c>
      <c r="D14" s="15"/>
      <c r="E14" s="15"/>
      <c r="F14" s="15"/>
      <c r="G14" s="10">
        <f>SUM(E7:G10)</f>
        <v>27</v>
      </c>
      <c r="H14" s="8">
        <v>15471</v>
      </c>
    </row>
    <row r="15" spans="1:8" x14ac:dyDescent="0.25">
      <c r="A15" s="4" t="s">
        <v>9</v>
      </c>
    </row>
    <row r="16" spans="1:8" x14ac:dyDescent="0.25">
      <c r="A16" s="2" t="s">
        <v>8</v>
      </c>
    </row>
    <row r="32" spans="4:4" x14ac:dyDescent="0.25">
      <c r="D32" s="12"/>
    </row>
  </sheetData>
  <mergeCells count="4">
    <mergeCell ref="B4:D4"/>
    <mergeCell ref="D2:H2"/>
    <mergeCell ref="D14:F14"/>
    <mergeCell ref="E13:G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F4FA2-D570-4AC9-B266-F483D8CA73F6}">
  <dimension ref="A1:H32"/>
  <sheetViews>
    <sheetView workbookViewId="0">
      <selection activeCell="F18" sqref="F18"/>
    </sheetView>
  </sheetViews>
  <sheetFormatPr defaultRowHeight="15" x14ac:dyDescent="0.25"/>
  <cols>
    <col min="1" max="1" width="24.28515625" bestFit="1" customWidth="1"/>
    <col min="2" max="2" width="48.28515625" bestFit="1" customWidth="1"/>
    <col min="3" max="3" width="32.7109375" bestFit="1" customWidth="1"/>
    <col min="4" max="4" width="19.7109375" bestFit="1" customWidth="1"/>
    <col min="5" max="5" width="11" bestFit="1" customWidth="1"/>
    <col min="6" max="6" width="12.28515625" customWidth="1"/>
    <col min="7" max="7" width="16.140625" customWidth="1"/>
    <col min="8" max="8" width="22.28515625" customWidth="1"/>
  </cols>
  <sheetData>
    <row r="1" spans="1:8" x14ac:dyDescent="0.25">
      <c r="H1" t="s">
        <v>35</v>
      </c>
    </row>
    <row r="2" spans="1:8" x14ac:dyDescent="0.25">
      <c r="D2" s="13" t="s">
        <v>32</v>
      </c>
      <c r="E2" s="13"/>
      <c r="F2" s="13"/>
      <c r="G2" s="13"/>
      <c r="H2" s="13"/>
    </row>
    <row r="3" spans="1:8" x14ac:dyDescent="0.25">
      <c r="D3" s="10"/>
      <c r="E3" s="10"/>
      <c r="F3" s="10"/>
      <c r="G3" s="10"/>
      <c r="H3" s="10"/>
    </row>
    <row r="4" spans="1:8" x14ac:dyDescent="0.25">
      <c r="B4" s="14" t="s">
        <v>18</v>
      </c>
      <c r="C4" s="14"/>
      <c r="D4" s="14"/>
      <c r="E4" s="10"/>
      <c r="F4" s="10"/>
      <c r="G4" s="10"/>
      <c r="H4" s="10"/>
    </row>
    <row r="5" spans="1:8" x14ac:dyDescent="0.25">
      <c r="B5" s="10"/>
    </row>
    <row r="6" spans="1:8" x14ac:dyDescent="0.25">
      <c r="A6" s="6" t="s">
        <v>0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22</v>
      </c>
      <c r="G6" s="6" t="s">
        <v>23</v>
      </c>
      <c r="H6" s="6" t="s">
        <v>6</v>
      </c>
    </row>
    <row r="7" spans="1:8" x14ac:dyDescent="0.25">
      <c r="A7" t="s">
        <v>14</v>
      </c>
      <c r="B7" s="5">
        <v>23387</v>
      </c>
      <c r="C7" s="5">
        <v>17</v>
      </c>
      <c r="D7" s="1">
        <v>1376</v>
      </c>
      <c r="E7" s="11">
        <v>12</v>
      </c>
      <c r="F7" s="16" t="s">
        <v>36</v>
      </c>
      <c r="G7" s="16" t="s">
        <v>36</v>
      </c>
      <c r="H7">
        <f>D7*E7</f>
        <v>16512</v>
      </c>
    </row>
    <row r="8" spans="1:8" x14ac:dyDescent="0.25">
      <c r="A8" t="s">
        <v>11</v>
      </c>
      <c r="B8" s="5">
        <v>2435</v>
      </c>
      <c r="C8" s="5">
        <v>9</v>
      </c>
      <c r="D8" s="1">
        <v>271</v>
      </c>
      <c r="E8" s="11">
        <v>7</v>
      </c>
      <c r="F8" s="16" t="s">
        <v>36</v>
      </c>
      <c r="G8" s="16" t="s">
        <v>36</v>
      </c>
      <c r="H8">
        <f>D8*E8</f>
        <v>1897</v>
      </c>
    </row>
    <row r="9" spans="1:8" x14ac:dyDescent="0.25">
      <c r="A9" t="s">
        <v>12</v>
      </c>
      <c r="B9" s="5">
        <v>2839</v>
      </c>
      <c r="C9" s="5">
        <v>9</v>
      </c>
      <c r="D9" s="1">
        <v>315</v>
      </c>
      <c r="E9" s="11">
        <v>5</v>
      </c>
      <c r="F9" s="16" t="s">
        <v>36</v>
      </c>
      <c r="G9" s="16" t="s">
        <v>36</v>
      </c>
      <c r="H9">
        <f>D9*E9</f>
        <v>1575</v>
      </c>
    </row>
    <row r="10" spans="1:8" x14ac:dyDescent="0.25">
      <c r="A10" t="s">
        <v>13</v>
      </c>
      <c r="B10" s="5">
        <v>2279</v>
      </c>
      <c r="C10" s="5">
        <v>9</v>
      </c>
      <c r="D10" s="1">
        <v>253</v>
      </c>
      <c r="E10" s="11">
        <v>3</v>
      </c>
      <c r="F10" s="16" t="s">
        <v>36</v>
      </c>
      <c r="G10" s="16" t="s">
        <v>36</v>
      </c>
      <c r="H10">
        <f>D10*E10</f>
        <v>759</v>
      </c>
    </row>
    <row r="11" spans="1:8" s="6" customFormat="1" x14ac:dyDescent="0.25">
      <c r="A11" s="6" t="s">
        <v>1</v>
      </c>
      <c r="B11" s="6">
        <f>SUM(B7:B10)</f>
        <v>30940</v>
      </c>
      <c r="C11" s="6">
        <f>SUM(C7:C10)</f>
        <v>44</v>
      </c>
      <c r="H11" s="7">
        <f>SUM(H7:H10)</f>
        <v>20743</v>
      </c>
    </row>
    <row r="13" spans="1:8" x14ac:dyDescent="0.25">
      <c r="A13" t="s">
        <v>7</v>
      </c>
      <c r="E13" s="15" t="s">
        <v>24</v>
      </c>
      <c r="F13" s="15"/>
      <c r="G13" s="15"/>
      <c r="H13" s="6" t="s">
        <v>25</v>
      </c>
    </row>
    <row r="14" spans="1:8" x14ac:dyDescent="0.25">
      <c r="A14" s="3" t="s">
        <v>10</v>
      </c>
      <c r="D14" s="15"/>
      <c r="E14" s="15"/>
      <c r="F14" s="15"/>
      <c r="G14" s="10">
        <f>SUM(E7:G10)</f>
        <v>27</v>
      </c>
      <c r="H14" s="8">
        <v>15471</v>
      </c>
    </row>
    <row r="15" spans="1:8" x14ac:dyDescent="0.25">
      <c r="A15" s="4" t="s">
        <v>9</v>
      </c>
    </row>
    <row r="16" spans="1:8" x14ac:dyDescent="0.25">
      <c r="A16" s="2" t="s">
        <v>8</v>
      </c>
    </row>
    <row r="32" spans="4:4" x14ac:dyDescent="0.25">
      <c r="D32" s="12"/>
    </row>
  </sheetData>
  <mergeCells count="4">
    <mergeCell ref="B4:D4"/>
    <mergeCell ref="D2:H2"/>
    <mergeCell ref="D14:F14"/>
    <mergeCell ref="E13:G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EAF0A-F835-4E2A-B7C9-037B14D55204}">
  <dimension ref="A1:H32"/>
  <sheetViews>
    <sheetView workbookViewId="0">
      <selection activeCell="H4" sqref="H4"/>
    </sheetView>
  </sheetViews>
  <sheetFormatPr defaultRowHeight="15" x14ac:dyDescent="0.25"/>
  <cols>
    <col min="1" max="1" width="24.28515625" bestFit="1" customWidth="1"/>
    <col min="2" max="2" width="48.28515625" bestFit="1" customWidth="1"/>
    <col min="3" max="3" width="32.7109375" bestFit="1" customWidth="1"/>
    <col min="4" max="4" width="19.7109375" bestFit="1" customWidth="1"/>
    <col min="5" max="5" width="11" bestFit="1" customWidth="1"/>
    <col min="6" max="6" width="12.28515625" customWidth="1"/>
    <col min="7" max="7" width="16.140625" customWidth="1"/>
    <col min="8" max="8" width="22.28515625" customWidth="1"/>
  </cols>
  <sheetData>
    <row r="1" spans="1:8" x14ac:dyDescent="0.25">
      <c r="H1" t="s">
        <v>37</v>
      </c>
    </row>
    <row r="2" spans="1:8" x14ac:dyDescent="0.25">
      <c r="D2" s="13" t="s">
        <v>32</v>
      </c>
      <c r="E2" s="13"/>
      <c r="F2" s="13"/>
      <c r="G2" s="13"/>
      <c r="H2" s="13"/>
    </row>
    <row r="3" spans="1:8" x14ac:dyDescent="0.25">
      <c r="D3" s="10"/>
      <c r="E3" s="10"/>
      <c r="F3" s="10"/>
      <c r="G3" s="10"/>
      <c r="H3" s="10"/>
    </row>
    <row r="4" spans="1:8" x14ac:dyDescent="0.25">
      <c r="B4" s="14" t="s">
        <v>19</v>
      </c>
      <c r="C4" s="14"/>
      <c r="D4" s="14"/>
      <c r="E4" s="10"/>
      <c r="F4" s="10"/>
      <c r="G4" s="10"/>
      <c r="H4" s="10"/>
    </row>
    <row r="5" spans="1:8" x14ac:dyDescent="0.25">
      <c r="B5" s="10"/>
    </row>
    <row r="6" spans="1:8" x14ac:dyDescent="0.25">
      <c r="A6" s="6" t="s">
        <v>0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22</v>
      </c>
      <c r="G6" s="6" t="s">
        <v>23</v>
      </c>
      <c r="H6" s="6" t="s">
        <v>6</v>
      </c>
    </row>
    <row r="7" spans="1:8" x14ac:dyDescent="0.25">
      <c r="A7" t="s">
        <v>14</v>
      </c>
      <c r="B7" s="5">
        <v>23387</v>
      </c>
      <c r="C7" s="5">
        <v>17</v>
      </c>
      <c r="D7" s="1">
        <v>1376</v>
      </c>
      <c r="E7" s="11">
        <v>12</v>
      </c>
      <c r="F7" s="16" t="s">
        <v>30</v>
      </c>
      <c r="G7" s="16" t="s">
        <v>30</v>
      </c>
      <c r="H7">
        <f>D7*E7</f>
        <v>16512</v>
      </c>
    </row>
    <row r="8" spans="1:8" x14ac:dyDescent="0.25">
      <c r="A8" t="s">
        <v>11</v>
      </c>
      <c r="B8" s="5">
        <v>2435</v>
      </c>
      <c r="C8" s="5">
        <v>9</v>
      </c>
      <c r="D8" s="1">
        <v>271</v>
      </c>
      <c r="E8" s="11">
        <v>7</v>
      </c>
      <c r="F8" s="16" t="s">
        <v>30</v>
      </c>
      <c r="G8" s="16" t="s">
        <v>30</v>
      </c>
      <c r="H8">
        <f>D8*E8</f>
        <v>1897</v>
      </c>
    </row>
    <row r="9" spans="1:8" x14ac:dyDescent="0.25">
      <c r="A9" t="s">
        <v>12</v>
      </c>
      <c r="B9" s="5">
        <v>2839</v>
      </c>
      <c r="C9" s="5">
        <v>9</v>
      </c>
      <c r="D9" s="1">
        <v>315</v>
      </c>
      <c r="E9" s="11">
        <v>5</v>
      </c>
      <c r="F9" s="16" t="s">
        <v>30</v>
      </c>
      <c r="G9" s="16" t="s">
        <v>30</v>
      </c>
      <c r="H9">
        <f>D9*E9</f>
        <v>1575</v>
      </c>
    </row>
    <row r="10" spans="1:8" x14ac:dyDescent="0.25">
      <c r="A10" t="s">
        <v>13</v>
      </c>
      <c r="B10" s="5">
        <v>2279</v>
      </c>
      <c r="C10" s="5">
        <v>9</v>
      </c>
      <c r="D10" s="1">
        <v>253</v>
      </c>
      <c r="E10" s="11">
        <v>3</v>
      </c>
      <c r="F10" s="16" t="s">
        <v>30</v>
      </c>
      <c r="G10" s="16" t="s">
        <v>30</v>
      </c>
      <c r="H10">
        <f>D10*E10</f>
        <v>759</v>
      </c>
    </row>
    <row r="11" spans="1:8" s="6" customFormat="1" x14ac:dyDescent="0.25">
      <c r="A11" s="6" t="s">
        <v>1</v>
      </c>
      <c r="B11" s="6">
        <f>SUM(B7:B10)</f>
        <v>30940</v>
      </c>
      <c r="C11" s="6">
        <f>SUM(C7:C10)</f>
        <v>44</v>
      </c>
      <c r="H11" s="7">
        <f>SUM(H7:H10)</f>
        <v>20743</v>
      </c>
    </row>
    <row r="13" spans="1:8" x14ac:dyDescent="0.25">
      <c r="A13" t="s">
        <v>7</v>
      </c>
      <c r="E13" s="15" t="s">
        <v>24</v>
      </c>
      <c r="F13" s="15"/>
      <c r="G13" s="15"/>
      <c r="H13" s="6" t="s">
        <v>25</v>
      </c>
    </row>
    <row r="14" spans="1:8" x14ac:dyDescent="0.25">
      <c r="A14" s="3" t="s">
        <v>10</v>
      </c>
      <c r="D14" s="15"/>
      <c r="E14" s="15"/>
      <c r="F14" s="15"/>
      <c r="G14" s="10">
        <f>SUM(E7:G10)</f>
        <v>27</v>
      </c>
      <c r="H14" s="8">
        <v>15471</v>
      </c>
    </row>
    <row r="15" spans="1:8" x14ac:dyDescent="0.25">
      <c r="A15" s="4" t="s">
        <v>9</v>
      </c>
    </row>
    <row r="16" spans="1:8" x14ac:dyDescent="0.25">
      <c r="A16" s="2" t="s">
        <v>8</v>
      </c>
    </row>
    <row r="32" spans="4:4" x14ac:dyDescent="0.25">
      <c r="D32" s="12"/>
    </row>
  </sheetData>
  <mergeCells count="4">
    <mergeCell ref="B4:D4"/>
    <mergeCell ref="D2:H2"/>
    <mergeCell ref="D14:F14"/>
    <mergeCell ref="E13:G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5BED2-B1ED-417D-849C-1E3F49F8EDCC}">
  <dimension ref="A1:H32"/>
  <sheetViews>
    <sheetView workbookViewId="0">
      <selection activeCell="F18" sqref="F18"/>
    </sheetView>
  </sheetViews>
  <sheetFormatPr defaultRowHeight="15" x14ac:dyDescent="0.25"/>
  <cols>
    <col min="1" max="1" width="24.28515625" bestFit="1" customWidth="1"/>
    <col min="2" max="2" width="48.28515625" bestFit="1" customWidth="1"/>
    <col min="3" max="3" width="32.7109375" bestFit="1" customWidth="1"/>
    <col min="4" max="4" width="19.7109375" bestFit="1" customWidth="1"/>
    <col min="5" max="5" width="11" bestFit="1" customWidth="1"/>
    <col min="6" max="6" width="12.28515625" customWidth="1"/>
    <col min="7" max="7" width="16.140625" customWidth="1"/>
    <col min="8" max="8" width="22.28515625" customWidth="1"/>
  </cols>
  <sheetData>
    <row r="1" spans="1:8" x14ac:dyDescent="0.25">
      <c r="H1" t="s">
        <v>38</v>
      </c>
    </row>
    <row r="2" spans="1:8" x14ac:dyDescent="0.25">
      <c r="D2" s="13" t="s">
        <v>39</v>
      </c>
      <c r="E2" s="13"/>
      <c r="F2" s="13"/>
      <c r="G2" s="13"/>
      <c r="H2" s="13"/>
    </row>
    <row r="3" spans="1:8" x14ac:dyDescent="0.25">
      <c r="D3" s="10"/>
      <c r="E3" s="10"/>
      <c r="F3" s="10"/>
      <c r="G3" s="10"/>
      <c r="H3" s="10"/>
    </row>
    <row r="4" spans="1:8" x14ac:dyDescent="0.25">
      <c r="B4" s="14" t="s">
        <v>26</v>
      </c>
      <c r="C4" s="14"/>
      <c r="D4" s="14"/>
      <c r="E4" s="10"/>
      <c r="F4" s="10"/>
      <c r="G4" s="10"/>
      <c r="H4" s="10"/>
    </row>
    <row r="5" spans="1:8" x14ac:dyDescent="0.25">
      <c r="B5" s="10"/>
    </row>
    <row r="6" spans="1:8" x14ac:dyDescent="0.25">
      <c r="A6" s="6" t="s">
        <v>0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22</v>
      </c>
      <c r="G6" s="6" t="s">
        <v>23</v>
      </c>
      <c r="H6" s="6" t="s">
        <v>6</v>
      </c>
    </row>
    <row r="7" spans="1:8" x14ac:dyDescent="0.25">
      <c r="A7" t="s">
        <v>14</v>
      </c>
      <c r="B7" s="5">
        <v>23387</v>
      </c>
      <c r="C7" s="5">
        <v>17</v>
      </c>
      <c r="D7" s="1">
        <v>1376</v>
      </c>
      <c r="E7" s="11">
        <v>12</v>
      </c>
      <c r="F7" s="16" t="s">
        <v>30</v>
      </c>
      <c r="G7" s="16" t="s">
        <v>30</v>
      </c>
      <c r="H7">
        <f>D7*E7</f>
        <v>16512</v>
      </c>
    </row>
    <row r="8" spans="1:8" x14ac:dyDescent="0.25">
      <c r="A8" t="s">
        <v>11</v>
      </c>
      <c r="B8" s="5">
        <v>2435</v>
      </c>
      <c r="C8" s="5">
        <v>9</v>
      </c>
      <c r="D8" s="1">
        <v>271</v>
      </c>
      <c r="E8" s="11">
        <v>7</v>
      </c>
      <c r="F8" s="16" t="s">
        <v>30</v>
      </c>
      <c r="G8" s="16" t="s">
        <v>30</v>
      </c>
      <c r="H8">
        <f>D8*E8</f>
        <v>1897</v>
      </c>
    </row>
    <row r="9" spans="1:8" x14ac:dyDescent="0.25">
      <c r="A9" t="s">
        <v>12</v>
      </c>
      <c r="B9" s="5">
        <v>2839</v>
      </c>
      <c r="C9" s="5">
        <v>9</v>
      </c>
      <c r="D9" s="1">
        <v>315</v>
      </c>
      <c r="E9" s="11">
        <v>5</v>
      </c>
      <c r="F9" s="16" t="s">
        <v>30</v>
      </c>
      <c r="G9" s="16" t="s">
        <v>30</v>
      </c>
      <c r="H9">
        <f>D9*E9</f>
        <v>1575</v>
      </c>
    </row>
    <row r="10" spans="1:8" x14ac:dyDescent="0.25">
      <c r="A10" t="s">
        <v>13</v>
      </c>
      <c r="B10" s="5">
        <v>2279</v>
      </c>
      <c r="C10" s="5">
        <v>9</v>
      </c>
      <c r="D10" s="1">
        <v>253</v>
      </c>
      <c r="E10" s="11">
        <v>3</v>
      </c>
      <c r="F10" s="16" t="s">
        <v>30</v>
      </c>
      <c r="G10" s="16" t="s">
        <v>30</v>
      </c>
      <c r="H10">
        <f>D10*E10</f>
        <v>759</v>
      </c>
    </row>
    <row r="11" spans="1:8" s="6" customFormat="1" x14ac:dyDescent="0.25">
      <c r="A11" s="6" t="s">
        <v>1</v>
      </c>
      <c r="B11" s="6">
        <f>SUM(B7:B10)</f>
        <v>30940</v>
      </c>
      <c r="C11" s="6">
        <f>SUM(C7:C10)</f>
        <v>44</v>
      </c>
      <c r="H11" s="7">
        <f>SUM(H7:H10)</f>
        <v>20743</v>
      </c>
    </row>
    <row r="13" spans="1:8" x14ac:dyDescent="0.25">
      <c r="A13" t="s">
        <v>7</v>
      </c>
      <c r="E13" s="15" t="s">
        <v>24</v>
      </c>
      <c r="F13" s="15"/>
      <c r="G13" s="15"/>
      <c r="H13" s="6" t="s">
        <v>25</v>
      </c>
    </row>
    <row r="14" spans="1:8" x14ac:dyDescent="0.25">
      <c r="A14" s="3" t="s">
        <v>10</v>
      </c>
      <c r="D14" s="15"/>
      <c r="E14" s="15"/>
      <c r="F14" s="15"/>
      <c r="G14" s="10">
        <f>SUM(E7:G10)</f>
        <v>27</v>
      </c>
      <c r="H14" s="8">
        <v>15471</v>
      </c>
    </row>
    <row r="15" spans="1:8" x14ac:dyDescent="0.25">
      <c r="A15" s="4" t="s">
        <v>9</v>
      </c>
    </row>
    <row r="16" spans="1:8" x14ac:dyDescent="0.25">
      <c r="A16" s="2" t="s">
        <v>8</v>
      </c>
    </row>
    <row r="32" spans="4:4" x14ac:dyDescent="0.25">
      <c r="D32" s="12"/>
    </row>
  </sheetData>
  <mergeCells count="4">
    <mergeCell ref="B4:D4"/>
    <mergeCell ref="D2:H2"/>
    <mergeCell ref="D14:F14"/>
    <mergeCell ref="E13:G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F960E-0E85-463E-A4F0-1814A06ABA13}">
  <dimension ref="A1:H32"/>
  <sheetViews>
    <sheetView workbookViewId="0">
      <selection activeCell="F39" sqref="F39"/>
    </sheetView>
  </sheetViews>
  <sheetFormatPr defaultRowHeight="15" x14ac:dyDescent="0.25"/>
  <cols>
    <col min="1" max="1" width="24.28515625" bestFit="1" customWidth="1"/>
    <col min="2" max="2" width="48.28515625" bestFit="1" customWidth="1"/>
    <col min="3" max="3" width="32.7109375" bestFit="1" customWidth="1"/>
    <col min="4" max="4" width="19.7109375" bestFit="1" customWidth="1"/>
    <col min="5" max="5" width="11" bestFit="1" customWidth="1"/>
    <col min="6" max="6" width="12.28515625" customWidth="1"/>
    <col min="7" max="7" width="16.140625" customWidth="1"/>
    <col min="8" max="8" width="22.28515625" customWidth="1"/>
  </cols>
  <sheetData>
    <row r="1" spans="1:8" x14ac:dyDescent="0.25">
      <c r="H1" t="s">
        <v>40</v>
      </c>
    </row>
    <row r="2" spans="1:8" x14ac:dyDescent="0.25">
      <c r="D2" s="13" t="s">
        <v>32</v>
      </c>
      <c r="E2" s="13"/>
      <c r="F2" s="13"/>
      <c r="G2" s="13"/>
      <c r="H2" s="13"/>
    </row>
    <row r="3" spans="1:8" x14ac:dyDescent="0.25">
      <c r="D3" s="10"/>
      <c r="E3" s="10"/>
      <c r="F3" s="10"/>
      <c r="G3" s="10"/>
      <c r="H3" s="10"/>
    </row>
    <row r="4" spans="1:8" x14ac:dyDescent="0.25">
      <c r="B4" s="14" t="s">
        <v>20</v>
      </c>
      <c r="C4" s="14"/>
      <c r="D4" s="14"/>
      <c r="E4" s="10"/>
      <c r="F4" s="10"/>
      <c r="G4" s="10"/>
      <c r="H4" s="10"/>
    </row>
    <row r="5" spans="1:8" x14ac:dyDescent="0.25">
      <c r="B5" s="10"/>
    </row>
    <row r="6" spans="1:8" x14ac:dyDescent="0.25">
      <c r="A6" s="6" t="s">
        <v>0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22</v>
      </c>
      <c r="G6" s="6" t="s">
        <v>23</v>
      </c>
      <c r="H6" s="6" t="s">
        <v>6</v>
      </c>
    </row>
    <row r="7" spans="1:8" x14ac:dyDescent="0.25">
      <c r="A7" t="s">
        <v>14</v>
      </c>
      <c r="B7" s="5">
        <v>23387</v>
      </c>
      <c r="C7" s="5">
        <v>17</v>
      </c>
      <c r="D7" s="1">
        <v>1376</v>
      </c>
      <c r="E7" s="11">
        <v>12</v>
      </c>
      <c r="F7" s="16" t="s">
        <v>30</v>
      </c>
      <c r="G7" s="16" t="s">
        <v>30</v>
      </c>
      <c r="H7">
        <f>D7*E7</f>
        <v>16512</v>
      </c>
    </row>
    <row r="8" spans="1:8" x14ac:dyDescent="0.25">
      <c r="A8" t="s">
        <v>11</v>
      </c>
      <c r="B8" s="5">
        <v>2435</v>
      </c>
      <c r="C8" s="5">
        <v>9</v>
      </c>
      <c r="D8" s="1">
        <v>271</v>
      </c>
      <c r="E8" s="11">
        <v>7</v>
      </c>
      <c r="F8" s="16" t="s">
        <v>30</v>
      </c>
      <c r="G8" s="16" t="s">
        <v>30</v>
      </c>
      <c r="H8">
        <f>D8*E8</f>
        <v>1897</v>
      </c>
    </row>
    <row r="9" spans="1:8" x14ac:dyDescent="0.25">
      <c r="A9" t="s">
        <v>12</v>
      </c>
      <c r="B9" s="5">
        <v>2839</v>
      </c>
      <c r="C9" s="5">
        <v>9</v>
      </c>
      <c r="D9" s="1">
        <v>315</v>
      </c>
      <c r="E9" s="11">
        <v>5</v>
      </c>
      <c r="F9" s="16" t="s">
        <v>30</v>
      </c>
      <c r="G9" s="16" t="s">
        <v>30</v>
      </c>
      <c r="H9">
        <f>D9*E9</f>
        <v>1575</v>
      </c>
    </row>
    <row r="10" spans="1:8" x14ac:dyDescent="0.25">
      <c r="A10" t="s">
        <v>13</v>
      </c>
      <c r="B10" s="5">
        <v>2279</v>
      </c>
      <c r="C10" s="5">
        <v>9</v>
      </c>
      <c r="D10" s="1">
        <v>253</v>
      </c>
      <c r="E10" s="11">
        <v>3</v>
      </c>
      <c r="F10" s="16" t="s">
        <v>30</v>
      </c>
      <c r="G10" s="16" t="s">
        <v>30</v>
      </c>
      <c r="H10">
        <f>D10*E10</f>
        <v>759</v>
      </c>
    </row>
    <row r="11" spans="1:8" s="6" customFormat="1" x14ac:dyDescent="0.25">
      <c r="A11" s="6" t="s">
        <v>1</v>
      </c>
      <c r="B11" s="6">
        <f>SUM(B7:B10)</f>
        <v>30940</v>
      </c>
      <c r="C11" s="6">
        <f>SUM(C7:C10)</f>
        <v>44</v>
      </c>
      <c r="H11" s="7">
        <f>SUM(H7:H10)</f>
        <v>20743</v>
      </c>
    </row>
    <row r="13" spans="1:8" x14ac:dyDescent="0.25">
      <c r="A13" t="s">
        <v>7</v>
      </c>
      <c r="E13" s="15" t="s">
        <v>24</v>
      </c>
      <c r="F13" s="15"/>
      <c r="G13" s="15"/>
      <c r="H13" s="6" t="s">
        <v>25</v>
      </c>
    </row>
    <row r="14" spans="1:8" x14ac:dyDescent="0.25">
      <c r="A14" s="3" t="s">
        <v>10</v>
      </c>
      <c r="D14" s="15"/>
      <c r="E14" s="15"/>
      <c r="F14" s="15"/>
      <c r="G14" s="10">
        <f>SUM(E7:G10)</f>
        <v>27</v>
      </c>
      <c r="H14" s="8">
        <v>15471</v>
      </c>
    </row>
    <row r="15" spans="1:8" x14ac:dyDescent="0.25">
      <c r="A15" s="4" t="s">
        <v>9</v>
      </c>
    </row>
    <row r="16" spans="1:8" x14ac:dyDescent="0.25">
      <c r="A16" s="2" t="s">
        <v>8</v>
      </c>
    </row>
    <row r="32" spans="4:4" x14ac:dyDescent="0.25">
      <c r="D32" s="12"/>
    </row>
  </sheetData>
  <mergeCells count="4">
    <mergeCell ref="B4:D4"/>
    <mergeCell ref="D2:H2"/>
    <mergeCell ref="D14:F14"/>
    <mergeCell ref="E13:G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AA859-7ABF-41C9-8E20-6124AF3125F2}">
  <dimension ref="A1:H32"/>
  <sheetViews>
    <sheetView workbookViewId="0">
      <selection activeCell="F10" sqref="F10"/>
    </sheetView>
  </sheetViews>
  <sheetFormatPr defaultRowHeight="15" x14ac:dyDescent="0.25"/>
  <cols>
    <col min="1" max="1" width="24.28515625" bestFit="1" customWidth="1"/>
    <col min="2" max="2" width="48.28515625" bestFit="1" customWidth="1"/>
    <col min="3" max="3" width="32.7109375" bestFit="1" customWidth="1"/>
    <col min="4" max="4" width="19.7109375" bestFit="1" customWidth="1"/>
    <col min="5" max="5" width="11" bestFit="1" customWidth="1"/>
    <col min="6" max="6" width="12.28515625" customWidth="1"/>
    <col min="7" max="7" width="16.140625" customWidth="1"/>
    <col min="8" max="8" width="22.28515625" customWidth="1"/>
  </cols>
  <sheetData>
    <row r="1" spans="1:8" x14ac:dyDescent="0.25">
      <c r="H1" t="s">
        <v>41</v>
      </c>
    </row>
    <row r="2" spans="1:8" x14ac:dyDescent="0.25">
      <c r="D2" s="13" t="s">
        <v>32</v>
      </c>
      <c r="E2" s="13"/>
      <c r="F2" s="13"/>
      <c r="G2" s="13"/>
      <c r="H2" s="13"/>
    </row>
    <row r="3" spans="1:8" x14ac:dyDescent="0.25">
      <c r="D3" s="9"/>
      <c r="E3" s="9"/>
      <c r="F3" s="9"/>
      <c r="G3" s="9"/>
      <c r="H3" s="9"/>
    </row>
    <row r="4" spans="1:8" x14ac:dyDescent="0.25">
      <c r="B4" s="14" t="s">
        <v>21</v>
      </c>
      <c r="C4" s="14"/>
      <c r="D4" s="14"/>
      <c r="E4" s="9"/>
      <c r="F4" s="9"/>
      <c r="G4" s="9"/>
      <c r="H4" s="9"/>
    </row>
    <row r="5" spans="1:8" x14ac:dyDescent="0.25">
      <c r="B5" s="9"/>
    </row>
    <row r="6" spans="1:8" x14ac:dyDescent="0.25">
      <c r="A6" s="6" t="s">
        <v>0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22</v>
      </c>
      <c r="G6" s="6" t="s">
        <v>23</v>
      </c>
      <c r="H6" s="6" t="s">
        <v>6</v>
      </c>
    </row>
    <row r="7" spans="1:8" x14ac:dyDescent="0.25">
      <c r="A7" t="s">
        <v>14</v>
      </c>
      <c r="B7" s="5">
        <v>23387</v>
      </c>
      <c r="C7" s="5">
        <v>17</v>
      </c>
      <c r="D7" s="1">
        <v>1376</v>
      </c>
      <c r="E7" s="11">
        <v>12</v>
      </c>
      <c r="F7" s="16" t="s">
        <v>30</v>
      </c>
      <c r="G7" s="16" t="s">
        <v>30</v>
      </c>
      <c r="H7">
        <f>D7*E7</f>
        <v>16512</v>
      </c>
    </row>
    <row r="8" spans="1:8" x14ac:dyDescent="0.25">
      <c r="A8" t="s">
        <v>11</v>
      </c>
      <c r="B8" s="5">
        <v>2435</v>
      </c>
      <c r="C8" s="5">
        <v>9</v>
      </c>
      <c r="D8" s="1">
        <v>271</v>
      </c>
      <c r="E8" s="11">
        <v>7</v>
      </c>
      <c r="F8" s="16" t="s">
        <v>30</v>
      </c>
      <c r="G8" s="16" t="s">
        <v>30</v>
      </c>
      <c r="H8">
        <f>D8*E8</f>
        <v>1897</v>
      </c>
    </row>
    <row r="9" spans="1:8" x14ac:dyDescent="0.25">
      <c r="A9" t="s">
        <v>12</v>
      </c>
      <c r="B9" s="5">
        <v>2839</v>
      </c>
      <c r="C9" s="5">
        <v>9</v>
      </c>
      <c r="D9" s="1">
        <v>315</v>
      </c>
      <c r="E9" s="11">
        <v>5</v>
      </c>
      <c r="F9" s="16" t="s">
        <v>30</v>
      </c>
      <c r="G9" s="16" t="s">
        <v>30</v>
      </c>
      <c r="H9">
        <f>D9*E9</f>
        <v>1575</v>
      </c>
    </row>
    <row r="10" spans="1:8" x14ac:dyDescent="0.25">
      <c r="A10" t="s">
        <v>13</v>
      </c>
      <c r="B10" s="5">
        <v>2279</v>
      </c>
      <c r="C10" s="5">
        <v>9</v>
      </c>
      <c r="D10" s="1">
        <v>253</v>
      </c>
      <c r="E10" s="11">
        <v>3</v>
      </c>
      <c r="F10" s="16" t="s">
        <v>30</v>
      </c>
      <c r="G10" s="16" t="s">
        <v>30</v>
      </c>
      <c r="H10">
        <f>D10*E10</f>
        <v>759</v>
      </c>
    </row>
    <row r="11" spans="1:8" s="6" customFormat="1" x14ac:dyDescent="0.25">
      <c r="A11" s="6" t="s">
        <v>1</v>
      </c>
      <c r="B11" s="6">
        <f>SUM(B7:B10)</f>
        <v>30940</v>
      </c>
      <c r="C11" s="6">
        <f>SUM(C7:C10)</f>
        <v>44</v>
      </c>
      <c r="H11" s="7">
        <f>SUM(H7:H10)</f>
        <v>20743</v>
      </c>
    </row>
    <row r="13" spans="1:8" x14ac:dyDescent="0.25">
      <c r="A13" t="s">
        <v>7</v>
      </c>
      <c r="E13" s="15" t="s">
        <v>24</v>
      </c>
      <c r="F13" s="15"/>
      <c r="G13" s="15"/>
      <c r="H13" s="6" t="s">
        <v>25</v>
      </c>
    </row>
    <row r="14" spans="1:8" x14ac:dyDescent="0.25">
      <c r="A14" s="3" t="s">
        <v>10</v>
      </c>
      <c r="D14" s="15"/>
      <c r="E14" s="15"/>
      <c r="F14" s="15"/>
      <c r="G14" s="9">
        <f>SUM(E7:G10)</f>
        <v>27</v>
      </c>
      <c r="H14" s="8">
        <v>15471</v>
      </c>
    </row>
    <row r="15" spans="1:8" x14ac:dyDescent="0.25">
      <c r="A15" s="4" t="s">
        <v>9</v>
      </c>
    </row>
    <row r="16" spans="1:8" x14ac:dyDescent="0.25">
      <c r="A16" s="2" t="s">
        <v>8</v>
      </c>
    </row>
    <row r="32" spans="4:4" x14ac:dyDescent="0.25">
      <c r="D32" s="12"/>
    </row>
  </sheetData>
  <mergeCells count="4">
    <mergeCell ref="B4:D4"/>
    <mergeCell ref="D2:H2"/>
    <mergeCell ref="D14:F14"/>
    <mergeCell ref="E13:G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9</vt:i4>
      </vt:variant>
    </vt:vector>
  </HeadingPairs>
  <TitlesOfParts>
    <vt:vector size="9" baseType="lpstr">
      <vt:lpstr>Evita Zāle</vt:lpstr>
      <vt:lpstr>Ārijs Krūms</vt:lpstr>
      <vt:lpstr>Kristīna Gribonika</vt:lpstr>
      <vt:lpstr>Velta Vilšķērste</vt:lpstr>
      <vt:lpstr>Ilze Pleša</vt:lpstr>
      <vt:lpstr>Egija Romanovska</vt:lpstr>
      <vt:lpstr>Artūrs Plešs</vt:lpstr>
      <vt:lpstr>Juris Aperāns</vt:lpstr>
      <vt:lpstr>Klinta Galeja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Ritvars Eglājs</dc:creator>
  <cp:lastModifiedBy>Lietotajs</cp:lastModifiedBy>
  <cp:lastPrinted>2020-10-26T12:02:43Z</cp:lastPrinted>
  <dcterms:created xsi:type="dcterms:W3CDTF">2020-09-08T09:29:31Z</dcterms:created>
  <dcterms:modified xsi:type="dcterms:W3CDTF">2020-11-28T19:13:47Z</dcterms:modified>
</cp:coreProperties>
</file>